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1505" activeTab="0"/>
  </bookViews>
  <sheets>
    <sheet name="Graph 1" sheetId="1" r:id="rId1"/>
    <sheet name="Graph 2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<sst xmlns="http://schemas.openxmlformats.org/spreadsheetml/2006/main" count="59" uniqueCount="59">
  <si>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Net Migration - Stock Increase Less Production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</si>
  <si>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</si>
  <si>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</si>
  <si>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</si>
  <si>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</si>
  <si>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</si>
  <si>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</si>
  <si>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</si>
  <si>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</si>
  <si>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</si>
  <si>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</si>
  <si>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</si>
  <si>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</si>
  <si>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</si>
  <si>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</si>
  <si>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</si>
  <si>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</si>
  <si>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</si>
  <si>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</si>
  <si>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</si>
  <si>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</si>
  <si>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</si>
  <si>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</si>
  <si>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</si>
  <si>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</si>
  <si>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</si>
  <si>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</si>
  <si>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</si>
  <si>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</si>
  <si>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</si>
  <si>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</si>
  <si>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</si>
  <si>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</si>
  <si>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</si>
  <si>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</si>
  <si>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</si>
  <si>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</si>
  <si>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</si>
  <si>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</si>
  <si>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</si>
  <si>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</si>
  <si>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</si>
  <si>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</si>
  <si>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</si>
  <si>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</si>
  <si>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</si>
  <si>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</si>
  <si>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</si>
  <si>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</si>
  <si>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</si>
  <si>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</si>
  <si>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Nation</t>
  </si>
  <si>
    <t>25 to 64 Bachelor's or Higher 1990</t>
  </si>
  <si>
    <t>25 to 64 Bachelor's or Higher 2000</t>
  </si>
  <si>
    <t>Bachelor's Degrees Produced 1990-91 to 1999-00</t>
  </si>
  <si>
    <t>Ratio of Net Migration to Bachelors Degrees Produced (%)</t>
  </si>
  <si>
    <t>Change in Adults 25 to 64 with Bachelor's or Higher 1990 to 2000</t>
  </si>
  <si>
    <t>Sources: NCES-IPEDS Completions Surveys 1990-01 to 1999-00 (Title IV Degree Granting Institutions) and the US Census Bureau (1990 and 2000 Census')</t>
  </si>
  <si>
    <t>Bachelors Degrees Awarded from 1990 to 2000 vs. The Change in the Adult Population (Ages 25 to 64) with a Bachelors Degree or Higher from 1990 to 2000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</si>
</sst>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14</xdr:col>
      <xdr:colOff>276225</xdr:colOff>
      <xdr:row>42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8201025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14</xdr:col>
      <xdr:colOff>428625</xdr:colOff>
      <xdr:row>40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8353425" cy="641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2" sqref="B2"/>
    </sheetView>
  </sheetViews>
  <sheetFormatPr defaultColWidth="9.140625" defaultRowHeight="12.75"/>
  <cols>
    <col min="1" max="16" width="9.140625" style="4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9.140625" defaultRowHeight="12.75"/>
  <cols>
    <col min="1" max="16" width="9.140625" style="4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A1">
      <selection activeCell="C5" sqref="C5"/>
    </sheetView>
  </sheetViews>
  <sheetFormatPr defaultColWidth="9.140625" defaultRowHeight="12.75"/>
  <cols>
    <col min="1" max="1" width="17.28125" style="0" customWidth="1"/>
    <col min="2" max="2" width="15.140625" style="0" customWidth="1"/>
    <col min="3" max="3" width="18.421875" style="0" customWidth="1"/>
    <col min="4" max="6" width="15.140625" style="0" customWidth="1"/>
    <col min="7" max="7" width="18.7109375" style="0" customWidth="1"/>
    <col min="10" max="10" width="15.140625" style="0" customWidth="1"/>
    <col min="11" max="11" width="17.421875" style="0" customWidth="1"/>
  </cols>
  <sheetData>
    <row r="1" ht="15.75">
      <c r="A1" s="3" t="s">
        <v>58</v>
      </c>
    </row>
    <row r="4" spans="2:11" ht="63.75">
      <c r="B4" s="1" t="s">
        <v>0</v>
      </c>
      <c r="C4" s="1" t="s">
        <v>55</v>
      </c>
      <c r="D4" s="1" t="s">
        <v>52</v>
      </c>
      <c r="E4" s="1" t="s">
        <v>53</v>
      </c>
      <c r="F4" s="1" t="s">
        <v>56</v>
      </c>
      <c r="G4" s="1" t="s">
        <v>54</v>
      </c>
      <c r="J4" s="1"/>
      <c r="K4" s="1"/>
    </row>
    <row r="5" spans="1:7" ht="12.75">
      <c r="A5" t="s">
        <v>1</v>
      </c>
      <c r="B5">
        <f aca="true" t="shared" si="0" ref="B5:B36">F5-G5</f>
        <v>-80428</v>
      </c>
      <c r="C5" s="2">
        <f aca="true" t="shared" si="1" ref="C5:C36">(B5/G5)*100</f>
        <v>-39.744026882118945</v>
      </c>
      <c r="D5">
        <v>357797</v>
      </c>
      <c r="E5">
        <v>479734</v>
      </c>
      <c r="F5">
        <f aca="true" t="shared" si="2" ref="F5:F36">E5-D5</f>
        <v>121937</v>
      </c>
      <c r="G5">
        <v>202365</v>
      </c>
    </row>
    <row r="6" spans="1:7" ht="12.75">
      <c r="A6" t="s">
        <v>2</v>
      </c>
      <c r="B6">
        <f t="shared" si="0"/>
        <v>2472</v>
      </c>
      <c r="C6" s="2">
        <f t="shared" si="1"/>
        <v>18.14711496109235</v>
      </c>
      <c r="D6">
        <v>71645</v>
      </c>
      <c r="E6">
        <v>87739</v>
      </c>
      <c r="F6">
        <f t="shared" si="2"/>
        <v>16094</v>
      </c>
      <c r="G6">
        <v>13622</v>
      </c>
    </row>
    <row r="7" spans="1:7" ht="12.75">
      <c r="A7" t="s">
        <v>3</v>
      </c>
      <c r="B7">
        <f t="shared" si="0"/>
        <v>67317</v>
      </c>
      <c r="C7" s="2">
        <f t="shared" si="1"/>
        <v>38.722425148839484</v>
      </c>
      <c r="D7">
        <v>397353</v>
      </c>
      <c r="E7">
        <v>638515</v>
      </c>
      <c r="F7">
        <f t="shared" si="2"/>
        <v>241162</v>
      </c>
      <c r="G7">
        <v>173845</v>
      </c>
    </row>
    <row r="8" spans="1:7" ht="12.75">
      <c r="A8" t="s">
        <v>4</v>
      </c>
      <c r="B8">
        <f t="shared" si="0"/>
        <v>-14089</v>
      </c>
      <c r="C8" s="2">
        <f t="shared" si="1"/>
        <v>-16.070308311756452</v>
      </c>
      <c r="D8">
        <v>173497</v>
      </c>
      <c r="E8">
        <v>247079</v>
      </c>
      <c r="F8">
        <f t="shared" si="2"/>
        <v>73582</v>
      </c>
      <c r="G8">
        <v>87671</v>
      </c>
    </row>
    <row r="9" spans="1:7" ht="12.75">
      <c r="A9" t="s">
        <v>5</v>
      </c>
      <c r="B9">
        <f t="shared" si="0"/>
        <v>-72038</v>
      </c>
      <c r="C9" s="2">
        <f t="shared" si="1"/>
        <v>-6.4814198338392774</v>
      </c>
      <c r="D9">
        <v>3920794</v>
      </c>
      <c r="E9">
        <v>4960210</v>
      </c>
      <c r="F9">
        <f t="shared" si="2"/>
        <v>1039416</v>
      </c>
      <c r="G9">
        <v>1111454</v>
      </c>
    </row>
    <row r="10" spans="1:7" ht="12.75">
      <c r="A10" t="s">
        <v>6</v>
      </c>
      <c r="B10">
        <f t="shared" si="0"/>
        <v>105936</v>
      </c>
      <c r="C10" s="2">
        <f t="shared" si="1"/>
        <v>54.29942182310247</v>
      </c>
      <c r="D10">
        <v>518874</v>
      </c>
      <c r="E10">
        <v>819906</v>
      </c>
      <c r="F10">
        <f t="shared" si="2"/>
        <v>301032</v>
      </c>
      <c r="G10">
        <v>195096</v>
      </c>
    </row>
    <row r="11" spans="1:7" ht="12.75">
      <c r="A11" t="s">
        <v>7</v>
      </c>
      <c r="B11">
        <f t="shared" si="0"/>
        <v>-50205</v>
      </c>
      <c r="C11" s="2">
        <f t="shared" si="1"/>
        <v>-35.35065483734685</v>
      </c>
      <c r="D11">
        <v>542052</v>
      </c>
      <c r="E11">
        <v>633867</v>
      </c>
      <c r="F11">
        <f t="shared" si="2"/>
        <v>91815</v>
      </c>
      <c r="G11">
        <v>142020</v>
      </c>
    </row>
    <row r="12" spans="1:7" ht="12.75">
      <c r="A12" t="s">
        <v>8</v>
      </c>
      <c r="B12">
        <f t="shared" si="0"/>
        <v>-13194</v>
      </c>
      <c r="C12" s="2">
        <f t="shared" si="1"/>
        <v>-30.502126872572592</v>
      </c>
      <c r="D12">
        <v>81198</v>
      </c>
      <c r="E12">
        <v>111260</v>
      </c>
      <c r="F12">
        <f t="shared" si="2"/>
        <v>30062</v>
      </c>
      <c r="G12">
        <v>43256</v>
      </c>
    </row>
    <row r="13" spans="1:7" ht="12.75">
      <c r="A13" t="s">
        <v>9</v>
      </c>
      <c r="B13">
        <f t="shared" si="0"/>
        <v>193233</v>
      </c>
      <c r="C13" s="2">
        <f t="shared" si="1"/>
        <v>42.43186150075978</v>
      </c>
      <c r="D13">
        <v>1319497</v>
      </c>
      <c r="E13">
        <v>1968126</v>
      </c>
      <c r="F13">
        <f t="shared" si="2"/>
        <v>648629</v>
      </c>
      <c r="G13">
        <v>455396</v>
      </c>
    </row>
    <row r="14" spans="1:7" ht="12.75">
      <c r="A14" t="s">
        <v>10</v>
      </c>
      <c r="B14">
        <f t="shared" si="0"/>
        <v>167135</v>
      </c>
      <c r="C14" s="2">
        <f t="shared" si="1"/>
        <v>62.76027291809828</v>
      </c>
      <c r="D14">
        <v>715372</v>
      </c>
      <c r="E14">
        <v>1148814</v>
      </c>
      <c r="F14">
        <f t="shared" si="2"/>
        <v>433442</v>
      </c>
      <c r="G14">
        <v>266307</v>
      </c>
    </row>
    <row r="15" spans="1:7" ht="12.75">
      <c r="A15" t="s">
        <v>11</v>
      </c>
      <c r="B15">
        <f t="shared" si="0"/>
        <v>-8993</v>
      </c>
      <c r="C15" s="2">
        <f t="shared" si="1"/>
        <v>-20.176343893027013</v>
      </c>
      <c r="D15">
        <v>148551</v>
      </c>
      <c r="E15">
        <v>184130</v>
      </c>
      <c r="F15">
        <f t="shared" si="2"/>
        <v>35579</v>
      </c>
      <c r="G15">
        <v>44572</v>
      </c>
    </row>
    <row r="16" spans="1:7" ht="12.75">
      <c r="A16" t="s">
        <v>12</v>
      </c>
      <c r="B16">
        <f t="shared" si="0"/>
        <v>14776</v>
      </c>
      <c r="C16" s="2">
        <f t="shared" si="1"/>
        <v>35.181790042620065</v>
      </c>
      <c r="D16">
        <v>92847</v>
      </c>
      <c r="E16">
        <v>149622</v>
      </c>
      <c r="F16">
        <f t="shared" si="2"/>
        <v>56775</v>
      </c>
      <c r="G16">
        <v>41999</v>
      </c>
    </row>
    <row r="17" spans="1:7" ht="12.75">
      <c r="A17" t="s">
        <v>13</v>
      </c>
      <c r="B17">
        <f t="shared" si="0"/>
        <v>-52695</v>
      </c>
      <c r="C17" s="2">
        <f t="shared" si="1"/>
        <v>-10.062519573171198</v>
      </c>
      <c r="D17">
        <v>1405474</v>
      </c>
      <c r="E17">
        <v>1876455</v>
      </c>
      <c r="F17">
        <f t="shared" si="2"/>
        <v>470981</v>
      </c>
      <c r="G17">
        <v>523676</v>
      </c>
    </row>
    <row r="18" spans="1:7" ht="12.75">
      <c r="A18" t="s">
        <v>14</v>
      </c>
      <c r="B18">
        <f t="shared" si="0"/>
        <v>-119964</v>
      </c>
      <c r="C18" s="2">
        <f t="shared" si="1"/>
        <v>-39.11189358372457</v>
      </c>
      <c r="D18">
        <v>486079</v>
      </c>
      <c r="E18">
        <v>672835</v>
      </c>
      <c r="F18">
        <f t="shared" si="2"/>
        <v>186756</v>
      </c>
      <c r="G18">
        <v>306720</v>
      </c>
    </row>
    <row r="19" spans="1:7" ht="12.75">
      <c r="A19" t="s">
        <v>15</v>
      </c>
      <c r="B19">
        <f t="shared" si="0"/>
        <v>-88469</v>
      </c>
      <c r="C19" s="2">
        <f t="shared" si="1"/>
        <v>-49.93396247714086</v>
      </c>
      <c r="D19">
        <v>263219</v>
      </c>
      <c r="E19">
        <v>351922</v>
      </c>
      <c r="F19">
        <f t="shared" si="2"/>
        <v>88703</v>
      </c>
      <c r="G19">
        <v>177172</v>
      </c>
    </row>
    <row r="20" spans="1:7" ht="12.75">
      <c r="A20" t="s">
        <v>16</v>
      </c>
      <c r="B20">
        <f t="shared" si="0"/>
        <v>-48668</v>
      </c>
      <c r="C20" s="2">
        <f t="shared" si="1"/>
        <v>-34.38001116142386</v>
      </c>
      <c r="D20">
        <v>293033</v>
      </c>
      <c r="E20">
        <v>385924</v>
      </c>
      <c r="F20">
        <f t="shared" si="2"/>
        <v>92891</v>
      </c>
      <c r="G20">
        <v>141559</v>
      </c>
    </row>
    <row r="21" spans="1:7" ht="12.75">
      <c r="A21" t="s">
        <v>17</v>
      </c>
      <c r="B21">
        <f t="shared" si="0"/>
        <v>-26993</v>
      </c>
      <c r="C21" s="2">
        <f t="shared" si="1"/>
        <v>-18.498619096896224</v>
      </c>
      <c r="D21">
        <v>283168</v>
      </c>
      <c r="E21">
        <v>402094</v>
      </c>
      <c r="F21">
        <f t="shared" si="2"/>
        <v>118926</v>
      </c>
      <c r="G21">
        <v>145919</v>
      </c>
    </row>
    <row r="22" spans="1:7" ht="12.75">
      <c r="A22" t="s">
        <v>18</v>
      </c>
      <c r="B22">
        <f t="shared" si="0"/>
        <v>-93012</v>
      </c>
      <c r="C22" s="2">
        <f t="shared" si="1"/>
        <v>-51.82246687690131</v>
      </c>
      <c r="D22">
        <v>366883</v>
      </c>
      <c r="E22">
        <v>453353</v>
      </c>
      <c r="F22">
        <f t="shared" si="2"/>
        <v>86470</v>
      </c>
      <c r="G22">
        <v>179482</v>
      </c>
    </row>
    <row r="23" spans="1:7" ht="12.75">
      <c r="A23" t="s">
        <v>19</v>
      </c>
      <c r="B23">
        <f t="shared" si="0"/>
        <v>-17457</v>
      </c>
      <c r="C23" s="2">
        <f t="shared" si="1"/>
        <v>-30.78510210559729</v>
      </c>
      <c r="D23">
        <v>131085</v>
      </c>
      <c r="E23">
        <v>170334</v>
      </c>
      <c r="F23">
        <f t="shared" si="2"/>
        <v>39249</v>
      </c>
      <c r="G23">
        <v>56706</v>
      </c>
    </row>
    <row r="24" spans="1:7" ht="12.75">
      <c r="A24" t="s">
        <v>20</v>
      </c>
      <c r="B24">
        <f t="shared" si="0"/>
        <v>20358</v>
      </c>
      <c r="C24" s="2">
        <f t="shared" si="1"/>
        <v>9.941109255515514</v>
      </c>
      <c r="D24">
        <v>754444</v>
      </c>
      <c r="E24">
        <v>979588</v>
      </c>
      <c r="F24">
        <f t="shared" si="2"/>
        <v>225144</v>
      </c>
      <c r="G24">
        <v>204786</v>
      </c>
    </row>
    <row r="25" spans="1:7" ht="12.75">
      <c r="A25" t="s">
        <v>21</v>
      </c>
      <c r="B25">
        <f t="shared" si="0"/>
        <v>-138457</v>
      </c>
      <c r="C25" s="2">
        <f t="shared" si="1"/>
        <v>-32.93889543113395</v>
      </c>
      <c r="D25">
        <v>984225</v>
      </c>
      <c r="E25">
        <v>1266113</v>
      </c>
      <c r="F25">
        <f t="shared" si="2"/>
        <v>281888</v>
      </c>
      <c r="G25">
        <v>420345</v>
      </c>
    </row>
    <row r="26" spans="1:7" ht="12.75">
      <c r="A26" t="s">
        <v>22</v>
      </c>
      <c r="B26">
        <f t="shared" si="0"/>
        <v>-123546</v>
      </c>
      <c r="C26" s="2">
        <f t="shared" si="1"/>
        <v>-27.652474030901047</v>
      </c>
      <c r="D26">
        <v>919153</v>
      </c>
      <c r="E26">
        <v>1242388</v>
      </c>
      <c r="F26">
        <f t="shared" si="2"/>
        <v>323235</v>
      </c>
      <c r="G26">
        <v>446781</v>
      </c>
    </row>
    <row r="27" spans="1:7" ht="12.75">
      <c r="A27" t="s">
        <v>23</v>
      </c>
      <c r="B27">
        <f t="shared" si="0"/>
        <v>-7833</v>
      </c>
      <c r="C27" s="2">
        <f t="shared" si="1"/>
        <v>-3.3060537122935565</v>
      </c>
      <c r="D27">
        <v>554517</v>
      </c>
      <c r="E27">
        <v>783613</v>
      </c>
      <c r="F27">
        <f t="shared" si="2"/>
        <v>229096</v>
      </c>
      <c r="G27">
        <v>236929</v>
      </c>
    </row>
    <row r="28" spans="1:7" ht="12.75">
      <c r="A28" t="s">
        <v>24</v>
      </c>
      <c r="B28">
        <f t="shared" si="0"/>
        <v>-45966</v>
      </c>
      <c r="C28" s="2">
        <f t="shared" si="1"/>
        <v>-44.64669030158807</v>
      </c>
      <c r="D28">
        <v>199592</v>
      </c>
      <c r="E28">
        <v>256581</v>
      </c>
      <c r="F28">
        <f t="shared" si="2"/>
        <v>56989</v>
      </c>
      <c r="G28">
        <v>102955</v>
      </c>
    </row>
    <row r="29" spans="1:7" ht="12.75">
      <c r="A29" t="s">
        <v>25</v>
      </c>
      <c r="B29">
        <f t="shared" si="0"/>
        <v>-109087</v>
      </c>
      <c r="C29" s="2">
        <f t="shared" si="1"/>
        <v>-39.36112634587074</v>
      </c>
      <c r="D29">
        <v>527434</v>
      </c>
      <c r="E29">
        <v>695491</v>
      </c>
      <c r="F29">
        <f t="shared" si="2"/>
        <v>168057</v>
      </c>
      <c r="G29">
        <v>277144</v>
      </c>
    </row>
    <row r="30" spans="1:7" ht="12.75">
      <c r="A30" t="s">
        <v>26</v>
      </c>
      <c r="B30">
        <f t="shared" si="0"/>
        <v>-10116</v>
      </c>
      <c r="C30" s="2">
        <f t="shared" si="1"/>
        <v>-22.216853710495684</v>
      </c>
      <c r="D30">
        <v>89045</v>
      </c>
      <c r="E30">
        <v>124462</v>
      </c>
      <c r="F30">
        <f t="shared" si="2"/>
        <v>35417</v>
      </c>
      <c r="G30">
        <v>45533</v>
      </c>
    </row>
    <row r="31" spans="1:7" ht="12.75">
      <c r="A31" t="s">
        <v>27</v>
      </c>
      <c r="B31">
        <f t="shared" si="0"/>
        <v>-37084</v>
      </c>
      <c r="C31" s="2">
        <f t="shared" si="1"/>
        <v>-37.58081841950587</v>
      </c>
      <c r="D31">
        <v>169263</v>
      </c>
      <c r="E31">
        <v>230857</v>
      </c>
      <c r="F31">
        <f t="shared" si="2"/>
        <v>61594</v>
      </c>
      <c r="G31">
        <v>98678</v>
      </c>
    </row>
    <row r="32" spans="1:7" ht="12.75">
      <c r="A32" t="s">
        <v>28</v>
      </c>
      <c r="B32">
        <f t="shared" si="0"/>
        <v>64323</v>
      </c>
      <c r="C32" s="2">
        <f t="shared" si="1"/>
        <v>189.0296226636887</v>
      </c>
      <c r="D32">
        <v>108010</v>
      </c>
      <c r="E32">
        <v>206361</v>
      </c>
      <c r="F32">
        <f t="shared" si="2"/>
        <v>98351</v>
      </c>
      <c r="G32">
        <v>34028</v>
      </c>
    </row>
    <row r="33" spans="1:7" ht="12.75">
      <c r="A33" t="s">
        <v>29</v>
      </c>
      <c r="B33">
        <f t="shared" si="0"/>
        <v>-24412</v>
      </c>
      <c r="C33" s="2">
        <f t="shared" si="1"/>
        <v>-32.5103209481955</v>
      </c>
      <c r="D33">
        <v>156753</v>
      </c>
      <c r="E33">
        <v>207431</v>
      </c>
      <c r="F33">
        <f t="shared" si="2"/>
        <v>50678</v>
      </c>
      <c r="G33">
        <v>75090</v>
      </c>
    </row>
    <row r="34" spans="1:7" ht="12.75">
      <c r="A34" t="s">
        <v>30</v>
      </c>
      <c r="B34">
        <f t="shared" si="0"/>
        <v>82363</v>
      </c>
      <c r="C34" s="2">
        <f t="shared" si="1"/>
        <v>32.96326386859999</v>
      </c>
      <c r="D34">
        <v>1178203</v>
      </c>
      <c r="E34">
        <v>1510429</v>
      </c>
      <c r="F34">
        <f t="shared" si="2"/>
        <v>332226</v>
      </c>
      <c r="G34">
        <v>249863</v>
      </c>
    </row>
    <row r="35" spans="1:7" ht="12.75">
      <c r="A35" t="s">
        <v>31</v>
      </c>
      <c r="B35">
        <f t="shared" si="0"/>
        <v>-569</v>
      </c>
      <c r="C35" s="2">
        <f t="shared" si="1"/>
        <v>-0.928146154473534</v>
      </c>
      <c r="D35">
        <v>165598</v>
      </c>
      <c r="E35">
        <v>226334</v>
      </c>
      <c r="F35">
        <f t="shared" si="2"/>
        <v>60736</v>
      </c>
      <c r="G35">
        <v>61305</v>
      </c>
    </row>
    <row r="36" spans="1:7" ht="12.75">
      <c r="A36" t="s">
        <v>32</v>
      </c>
      <c r="B36">
        <f t="shared" si="0"/>
        <v>-380253</v>
      </c>
      <c r="C36" s="2">
        <f t="shared" si="1"/>
        <v>-40.33654361244976</v>
      </c>
      <c r="D36">
        <v>2469479</v>
      </c>
      <c r="E36">
        <v>3031927</v>
      </c>
      <c r="F36">
        <f t="shared" si="2"/>
        <v>562448</v>
      </c>
      <c r="G36">
        <v>942701</v>
      </c>
    </row>
    <row r="37" spans="1:7" ht="12.75">
      <c r="A37" t="s">
        <v>33</v>
      </c>
      <c r="B37">
        <f aca="true" t="shared" si="3" ref="B37:B55">F37-G37</f>
        <v>57971</v>
      </c>
      <c r="C37" s="2">
        <f aca="true" t="shared" si="4" ref="C37:C68">(B37/G37)*100</f>
        <v>17.700960604820732</v>
      </c>
      <c r="D37">
        <v>658552</v>
      </c>
      <c r="E37">
        <v>1044025</v>
      </c>
      <c r="F37">
        <f aca="true" t="shared" si="5" ref="F37:F55">E37-D37</f>
        <v>385473</v>
      </c>
      <c r="G37">
        <v>327502</v>
      </c>
    </row>
    <row r="38" spans="1:7" ht="12.75">
      <c r="A38" t="s">
        <v>34</v>
      </c>
      <c r="B38">
        <f t="shared" si="3"/>
        <v>-30469</v>
      </c>
      <c r="C38" s="2">
        <f t="shared" si="4"/>
        <v>-66.09184182555693</v>
      </c>
      <c r="D38">
        <v>64913</v>
      </c>
      <c r="E38">
        <v>80545</v>
      </c>
      <c r="F38">
        <f t="shared" si="5"/>
        <v>15632</v>
      </c>
      <c r="G38">
        <v>46101</v>
      </c>
    </row>
    <row r="39" spans="1:7" ht="12.75">
      <c r="A39" t="s">
        <v>35</v>
      </c>
      <c r="B39">
        <f t="shared" si="3"/>
        <v>-172979</v>
      </c>
      <c r="C39" s="2">
        <f t="shared" si="4"/>
        <v>-34.75043945557732</v>
      </c>
      <c r="D39">
        <v>1050515</v>
      </c>
      <c r="E39">
        <v>1375311</v>
      </c>
      <c r="F39">
        <f t="shared" si="5"/>
        <v>324796</v>
      </c>
      <c r="G39">
        <v>497775</v>
      </c>
    </row>
    <row r="40" spans="1:7" ht="12.75">
      <c r="A40" t="s">
        <v>36</v>
      </c>
      <c r="B40">
        <f t="shared" si="3"/>
        <v>-78609</v>
      </c>
      <c r="C40" s="2">
        <f t="shared" si="4"/>
        <v>-51.91522804422195</v>
      </c>
      <c r="D40">
        <v>310572</v>
      </c>
      <c r="E40">
        <v>383381</v>
      </c>
      <c r="F40">
        <f t="shared" si="5"/>
        <v>72809</v>
      </c>
      <c r="G40">
        <v>151418</v>
      </c>
    </row>
    <row r="41" spans="1:7" ht="12.75">
      <c r="A41" t="s">
        <v>37</v>
      </c>
      <c r="B41">
        <f t="shared" si="3"/>
        <v>21318</v>
      </c>
      <c r="C41" s="2">
        <f t="shared" si="4"/>
        <v>15.892351274787536</v>
      </c>
      <c r="D41">
        <v>333404</v>
      </c>
      <c r="E41">
        <v>488862</v>
      </c>
      <c r="F41">
        <f t="shared" si="5"/>
        <v>155458</v>
      </c>
      <c r="G41">
        <v>134140</v>
      </c>
    </row>
    <row r="42" spans="1:7" ht="12.75">
      <c r="A42" t="s">
        <v>38</v>
      </c>
      <c r="B42">
        <f t="shared" si="3"/>
        <v>-280684</v>
      </c>
      <c r="C42" s="2">
        <f t="shared" si="4"/>
        <v>-44.052841311270605</v>
      </c>
      <c r="D42">
        <v>1262189</v>
      </c>
      <c r="E42">
        <v>1618658</v>
      </c>
      <c r="F42">
        <f t="shared" si="5"/>
        <v>356469</v>
      </c>
      <c r="G42">
        <v>637153</v>
      </c>
    </row>
    <row r="43" spans="1:7" ht="12.75">
      <c r="A43" t="s">
        <v>39</v>
      </c>
      <c r="B43">
        <f t="shared" si="3"/>
        <v>-56507</v>
      </c>
      <c r="C43" s="2">
        <f t="shared" si="4"/>
        <v>-64.28847729134432</v>
      </c>
      <c r="D43">
        <v>125473</v>
      </c>
      <c r="E43">
        <v>156862</v>
      </c>
      <c r="F43">
        <f t="shared" si="5"/>
        <v>31389</v>
      </c>
      <c r="G43">
        <v>87896</v>
      </c>
    </row>
    <row r="44" spans="1:7" ht="12.75">
      <c r="A44" t="s">
        <v>40</v>
      </c>
      <c r="B44">
        <f t="shared" si="3"/>
        <v>-11857</v>
      </c>
      <c r="C44" s="2">
        <f t="shared" si="4"/>
        <v>-7.8241819153639565</v>
      </c>
      <c r="D44">
        <v>314970</v>
      </c>
      <c r="E44">
        <v>454656</v>
      </c>
      <c r="F44">
        <f t="shared" si="5"/>
        <v>139686</v>
      </c>
      <c r="G44">
        <v>151543</v>
      </c>
    </row>
    <row r="45" spans="1:7" ht="12.75">
      <c r="A45" t="s">
        <v>41</v>
      </c>
      <c r="B45">
        <f t="shared" si="3"/>
        <v>-17325</v>
      </c>
      <c r="C45" s="2">
        <f t="shared" si="4"/>
        <v>-41.107103876999</v>
      </c>
      <c r="D45">
        <v>65034</v>
      </c>
      <c r="E45">
        <v>89855</v>
      </c>
      <c r="F45">
        <f t="shared" si="5"/>
        <v>24821</v>
      </c>
      <c r="G45">
        <v>42146</v>
      </c>
    </row>
    <row r="46" spans="1:7" ht="12.75">
      <c r="A46" t="s">
        <v>42</v>
      </c>
      <c r="B46">
        <f t="shared" si="3"/>
        <v>-6694</v>
      </c>
      <c r="C46" s="2">
        <f t="shared" si="4"/>
        <v>-3.2453082655005403</v>
      </c>
      <c r="D46">
        <v>450271</v>
      </c>
      <c r="E46">
        <v>649844</v>
      </c>
      <c r="F46">
        <f t="shared" si="5"/>
        <v>199573</v>
      </c>
      <c r="G46">
        <v>206267</v>
      </c>
    </row>
    <row r="47" spans="1:7" ht="12.75">
      <c r="A47" t="s">
        <v>43</v>
      </c>
      <c r="B47">
        <f t="shared" si="3"/>
        <v>44019</v>
      </c>
      <c r="C47" s="2">
        <f t="shared" si="4"/>
        <v>6.2935893146665975</v>
      </c>
      <c r="D47">
        <v>1903464</v>
      </c>
      <c r="E47">
        <v>2646909</v>
      </c>
      <c r="F47">
        <f t="shared" si="5"/>
        <v>743445</v>
      </c>
      <c r="G47">
        <v>699426</v>
      </c>
    </row>
    <row r="48" spans="1:7" ht="12.75">
      <c r="A48" t="s">
        <v>44</v>
      </c>
      <c r="B48">
        <f t="shared" si="3"/>
        <v>-50597</v>
      </c>
      <c r="C48" s="2">
        <f t="shared" si="4"/>
        <v>-34.262864572399835</v>
      </c>
      <c r="D48">
        <v>179284</v>
      </c>
      <c r="E48">
        <v>276360</v>
      </c>
      <c r="F48">
        <f t="shared" si="5"/>
        <v>97076</v>
      </c>
      <c r="G48">
        <v>147673</v>
      </c>
    </row>
    <row r="49" spans="1:7" ht="12.75">
      <c r="A49" t="s">
        <v>45</v>
      </c>
      <c r="B49">
        <f t="shared" si="3"/>
        <v>-19351</v>
      </c>
      <c r="C49" s="2">
        <f t="shared" si="4"/>
        <v>-42.16179706734645</v>
      </c>
      <c r="D49">
        <v>76930</v>
      </c>
      <c r="E49">
        <v>103476</v>
      </c>
      <c r="F49">
        <f t="shared" si="5"/>
        <v>26546</v>
      </c>
      <c r="G49">
        <v>45897</v>
      </c>
    </row>
    <row r="50" spans="1:7" ht="12.75">
      <c r="A50" t="s">
        <v>46</v>
      </c>
      <c r="B50">
        <f t="shared" si="3"/>
        <v>33308</v>
      </c>
      <c r="C50" s="2">
        <f t="shared" si="4"/>
        <v>10.729045537563579</v>
      </c>
      <c r="D50">
        <v>888699</v>
      </c>
      <c r="E50">
        <v>1232454</v>
      </c>
      <c r="F50">
        <f t="shared" si="5"/>
        <v>343755</v>
      </c>
      <c r="G50">
        <v>310447</v>
      </c>
    </row>
    <row r="51" spans="1:7" ht="12.75">
      <c r="A51" t="s">
        <v>47</v>
      </c>
      <c r="B51">
        <f t="shared" si="3"/>
        <v>73748</v>
      </c>
      <c r="C51" s="2">
        <f t="shared" si="4"/>
        <v>33.6975047177786</v>
      </c>
      <c r="D51">
        <v>639751</v>
      </c>
      <c r="E51">
        <v>932352</v>
      </c>
      <c r="F51">
        <f t="shared" si="5"/>
        <v>292601</v>
      </c>
      <c r="G51">
        <v>218853</v>
      </c>
    </row>
    <row r="52" spans="1:7" ht="12.75">
      <c r="A52" t="s">
        <v>48</v>
      </c>
      <c r="B52">
        <f t="shared" si="3"/>
        <v>-50529</v>
      </c>
      <c r="C52" s="2">
        <f t="shared" si="4"/>
        <v>-60.07775901838157</v>
      </c>
      <c r="D52">
        <v>124306</v>
      </c>
      <c r="E52">
        <v>157883</v>
      </c>
      <c r="F52">
        <f t="shared" si="5"/>
        <v>33577</v>
      </c>
      <c r="G52">
        <v>84106</v>
      </c>
    </row>
    <row r="53" spans="1:7" ht="12.75">
      <c r="A53" t="s">
        <v>49</v>
      </c>
      <c r="B53">
        <f t="shared" si="3"/>
        <v>-74689</v>
      </c>
      <c r="C53" s="2">
        <f t="shared" si="4"/>
        <v>-27.39583830040091</v>
      </c>
      <c r="D53">
        <v>492125</v>
      </c>
      <c r="E53">
        <v>690065</v>
      </c>
      <c r="F53">
        <f t="shared" si="5"/>
        <v>197940</v>
      </c>
      <c r="G53">
        <v>272629</v>
      </c>
    </row>
    <row r="54" spans="1:7" ht="12.75">
      <c r="A54" t="s">
        <v>50</v>
      </c>
      <c r="B54">
        <f t="shared" si="3"/>
        <v>-4112</v>
      </c>
      <c r="C54" s="2">
        <f t="shared" si="4"/>
        <v>-23.592862470594987</v>
      </c>
      <c r="D54">
        <v>47134</v>
      </c>
      <c r="E54">
        <v>60451</v>
      </c>
      <c r="F54">
        <f t="shared" si="5"/>
        <v>13317</v>
      </c>
      <c r="G54">
        <v>17429</v>
      </c>
    </row>
    <row r="55" spans="1:7" ht="12.75">
      <c r="A55" t="s">
        <v>51</v>
      </c>
      <c r="B55">
        <f t="shared" si="3"/>
        <v>-1531790</v>
      </c>
      <c r="C55" s="2">
        <f t="shared" si="4"/>
        <v>-13.140466828468691</v>
      </c>
      <c r="D55">
        <v>28953344</v>
      </c>
      <c r="E55">
        <v>39078598</v>
      </c>
      <c r="F55">
        <f t="shared" si="5"/>
        <v>10125254</v>
      </c>
      <c r="G55">
        <v>11657044</v>
      </c>
    </row>
    <row r="57" ht="12.75">
      <c r="A57" t="s">
        <v>57</v>
      </c>
    </row>
  </sheetData>
  <printOptions/>
  <pageMargins left="0.75" right="0.75" top="1" bottom="1" header="0.5" footer="0.5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2003-05-29T15:17:41Z</cp:lastPrinted>
  <dcterms:created xsi:type="dcterms:W3CDTF">2003-05-29T14:14:07Z</dcterms:created>
  <dcterms:modified xsi:type="dcterms:W3CDTF">2004-01-14T14:44:26Z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-826746787</vt:i4>
  </property>
  <property fmtid="{D5CDD505-2E9C-101B-9397-08002B2CF9AE}" pid="3" name="_EmailSubject">
    <vt:lpwstr>file wed</vt:lpwstr>
  </property>
  <property fmtid="{D5CDD505-2E9C-101B-9397-08002B2CF9AE}" pid="4" name="_AuthorEmail">
    <vt:lpwstr>Linda@nchems.org</vt:lpwstr>
  </property>
  <property fmtid="{D5CDD505-2E9C-101B-9397-08002B2CF9AE}" pid="5" name="_AuthorEmailDisplayName">
    <vt:lpwstr>Linda Keep</vt:lpwstr>
  </property>
  <property fmtid="{D5CDD505-2E9C-101B-9397-08002B2CF9AE}" pid="6" name="_PreviousAdHocReviewCycleID">
    <vt:i4>726403699</vt:i4>
  </property>
</Properties>
</file>